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eleprospecting Planner" sheetId="1" r:id="rId1"/>
  </sheets>
  <calcPr calcId="145621"/>
</workbook>
</file>

<file path=xl/calcChain.xml><?xml version="1.0" encoding="utf-8"?>
<calcChain xmlns="http://schemas.openxmlformats.org/spreadsheetml/2006/main">
  <c r="D21" i="1" l="1"/>
  <c r="F21" i="1"/>
  <c r="F25" i="1" l="1"/>
  <c r="D25" i="1"/>
  <c r="F17" i="1"/>
  <c r="F7" i="1"/>
  <c r="D17" i="1"/>
  <c r="D7" i="1"/>
  <c r="D19" i="1" l="1"/>
  <c r="F19" i="1"/>
</calcChain>
</file>

<file path=xl/sharedStrings.xml><?xml version="1.0" encoding="utf-8"?>
<sst xmlns="http://schemas.openxmlformats.org/spreadsheetml/2006/main" count="22" uniqueCount="22">
  <si>
    <t>Daily Capacity</t>
  </si>
  <si>
    <t>Emails</t>
  </si>
  <si>
    <t>Dials</t>
  </si>
  <si>
    <t>Discovery Calls</t>
  </si>
  <si>
    <t># of Calls Req'd Per Week</t>
  </si>
  <si>
    <t>Weekly Capacity</t>
  </si>
  <si>
    <t>Leads</t>
  </si>
  <si>
    <t># Calls Per Week per MQI</t>
  </si>
  <si>
    <t>New MQIs Per Week to Teleprospecting</t>
  </si>
  <si>
    <t>Avg Duration through Program b/f Dispositioned (Qual, Nurture, DQ)</t>
  </si>
  <si>
    <t>Coverage to Weekly Capacity</t>
  </si>
  <si>
    <t>Scenario 1</t>
  </si>
  <si>
    <t>Scenario 2</t>
  </si>
  <si>
    <t>MQI Pool At One Time</t>
  </si>
  <si>
    <t>Monthly MQL Target</t>
  </si>
  <si>
    <t>MQLs as % of Pool</t>
  </si>
  <si>
    <t># of Calls in Calling Program</t>
  </si>
  <si>
    <t>Revenue Growth Marketing Teleprospecting Capacity Model - from RevenueGrowthMarketingBlog.com</t>
  </si>
  <si>
    <t>This should be the # of dials per day per Rep based on a baseline you establish</t>
  </si>
  <si>
    <t>This should align to # of MQIs you intend to feed into the program</t>
  </si>
  <si>
    <t>This accounts for the fact that some leads will be dispositioned during the program and not have to go through the full time duration</t>
  </si>
  <si>
    <t>Positive means you are covered based on the assumptions above, negative means you will not be able to support the calling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</si>
</sst>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1" xfId="0" applyFill="1" applyBorder="1"/>
    <xf numFmtId="0" fontId="2" fillId="0" borderId="0" xfId="0" applyFont="1"/>
    <xf numFmtId="9" fontId="0" fillId="0" borderId="0" xfId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C1" sqref="C1"/>
    </sheetView>
  </sheetViews>
  <sheetFormatPr defaultRowHeight="15" x14ac:dyDescent="0.25"/>
  <cols>
    <col min="2" max="2" width="39.140625" customWidth="1"/>
    <col min="3" max="3" width="14.28515625" bestFit="1" customWidth="1"/>
    <col min="4" max="4" width="10" bestFit="1" customWidth="1"/>
    <col min="5" max="5" width="5.5703125" customWidth="1"/>
    <col min="6" max="6" width="10" bestFit="1" customWidth="1"/>
  </cols>
  <sheetData>
    <row r="1" spans="1:8" x14ac:dyDescent="0.25">
      <c r="A1" s="4" t="s">
        <v>17</v>
      </c>
    </row>
    <row r="2" spans="1:8" x14ac:dyDescent="0.25">
      <c r="D2" s="4" t="s">
        <v>11</v>
      </c>
      <c r="F2" s="4" t="s">
        <v>12</v>
      </c>
    </row>
    <row r="3" spans="1:8" ht="15.75" thickBot="1" x14ac:dyDescent="0.3"/>
    <row r="4" spans="1:8" ht="15.75" thickBot="1" x14ac:dyDescent="0.3">
      <c r="B4" t="s">
        <v>0</v>
      </c>
      <c r="C4" t="s">
        <v>2</v>
      </c>
      <c r="D4" s="3">
        <v>64</v>
      </c>
      <c r="F4" s="3">
        <v>40</v>
      </c>
      <c r="H4" t="s">
        <v>18</v>
      </c>
    </row>
    <row r="5" spans="1:8" x14ac:dyDescent="0.25">
      <c r="C5" t="s">
        <v>1</v>
      </c>
    </row>
    <row r="6" spans="1:8" x14ac:dyDescent="0.25">
      <c r="C6" t="s">
        <v>3</v>
      </c>
      <c r="D6" s="2">
        <v>8</v>
      </c>
      <c r="F6" s="2">
        <v>8</v>
      </c>
    </row>
    <row r="7" spans="1:8" x14ac:dyDescent="0.25">
      <c r="B7" t="s">
        <v>5</v>
      </c>
      <c r="C7" t="s">
        <v>6</v>
      </c>
      <c r="D7" s="2">
        <f>D4*5</f>
        <v>320</v>
      </c>
      <c r="F7" s="2">
        <f>F4*5</f>
        <v>200</v>
      </c>
    </row>
    <row r="8" spans="1:8" ht="15.75" thickBot="1" x14ac:dyDescent="0.3"/>
    <row r="9" spans="1:8" ht="15.75" thickBot="1" x14ac:dyDescent="0.3">
      <c r="B9" t="s">
        <v>8</v>
      </c>
      <c r="D9" s="3">
        <v>80</v>
      </c>
      <c r="F9" s="3">
        <v>120</v>
      </c>
      <c r="H9" t="s">
        <v>19</v>
      </c>
    </row>
    <row r="10" spans="1:8" ht="6.75" customHeight="1" thickBot="1" x14ac:dyDescent="0.3"/>
    <row r="11" spans="1:8" ht="15.75" thickBot="1" x14ac:dyDescent="0.3">
      <c r="B11" t="s">
        <v>7</v>
      </c>
      <c r="D11" s="3">
        <v>1</v>
      </c>
      <c r="F11" s="3">
        <v>0.5</v>
      </c>
    </row>
    <row r="12" spans="1:8" ht="6.75" customHeight="1" thickBot="1" x14ac:dyDescent="0.3"/>
    <row r="13" spans="1:8" ht="15.75" thickBot="1" x14ac:dyDescent="0.3">
      <c r="B13" t="s">
        <v>16</v>
      </c>
      <c r="D13" s="3">
        <v>5</v>
      </c>
      <c r="F13" s="3">
        <v>4</v>
      </c>
    </row>
    <row r="14" spans="1:8" ht="6.75" customHeight="1" thickBot="1" x14ac:dyDescent="0.3"/>
    <row r="15" spans="1:8" ht="30.75" thickBot="1" x14ac:dyDescent="0.3">
      <c r="B15" s="1" t="s">
        <v>9</v>
      </c>
      <c r="D15" s="3">
        <v>0.8</v>
      </c>
      <c r="F15" s="3">
        <v>0.8</v>
      </c>
      <c r="H15" t="s">
        <v>20</v>
      </c>
    </row>
    <row r="16" spans="1:8" ht="7.5" customHeight="1" x14ac:dyDescent="0.25"/>
    <row r="17" spans="2:8" x14ac:dyDescent="0.25">
      <c r="B17" t="s">
        <v>4</v>
      </c>
      <c r="D17">
        <f>D9*D11*D13*D15</f>
        <v>320</v>
      </c>
      <c r="F17">
        <f>F9*F11*F13*F15</f>
        <v>192</v>
      </c>
    </row>
    <row r="18" spans="2:8" ht="6" customHeight="1" x14ac:dyDescent="0.25"/>
    <row r="19" spans="2:8" x14ac:dyDescent="0.25">
      <c r="B19" t="s">
        <v>10</v>
      </c>
      <c r="D19">
        <f>D7-D17</f>
        <v>0</v>
      </c>
      <c r="F19">
        <f>F7-F17</f>
        <v>8</v>
      </c>
      <c r="H19" t="s">
        <v>21</v>
      </c>
    </row>
    <row r="21" spans="2:8" x14ac:dyDescent="0.25">
      <c r="B21" t="s">
        <v>13</v>
      </c>
      <c r="D21">
        <f>D9*D13/D11*D15</f>
        <v>320</v>
      </c>
      <c r="F21">
        <f>F9*F13/F11*F15</f>
        <v>768</v>
      </c>
    </row>
    <row r="22" spans="2:8" ht="7.5" customHeight="1" x14ac:dyDescent="0.25"/>
    <row r="23" spans="2:8" x14ac:dyDescent="0.25">
      <c r="B23" t="s">
        <v>14</v>
      </c>
      <c r="D23">
        <v>22</v>
      </c>
      <c r="F23">
        <v>22</v>
      </c>
    </row>
    <row r="24" spans="2:8" ht="5.25" customHeight="1" x14ac:dyDescent="0.25"/>
    <row r="25" spans="2:8" x14ac:dyDescent="0.25">
      <c r="B25" t="s">
        <v>15</v>
      </c>
      <c r="D25" s="6">
        <f>D23/D21</f>
        <v>6.8750000000000006E-2</v>
      </c>
      <c r="F25" s="6">
        <f>F23/F21</f>
        <v>2.8645833333333332E-2</v>
      </c>
    </row>
    <row r="26" spans="2:8" ht="9" customHeight="1" x14ac:dyDescent="0.25"/>
    <row r="28" spans="2:8" ht="6.75" customHeight="1" x14ac:dyDescent="0.25"/>
    <row r="29" spans="2:8" x14ac:dyDescent="0.25">
      <c r="D29" s="5"/>
      <c r="F2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Teleprospecting Planner</vt:lpstr>
    </vt:vector>
  </TitlesOfParts>
  <Company>Ipswitch,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Pines</dc:creator>
  <cp:lastModifiedBy>Zak Pines</cp:lastModifiedBy>
  <dcterms:created xsi:type="dcterms:W3CDTF">2014-07-24T01:05:29Z</dcterms:created>
  <dcterms:modified xsi:type="dcterms:W3CDTF">2014-08-01T01:56:29Z</dcterms:modified>
</cp:coreProperties>
</file>